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Здания ДП" sheetId="1" r:id="rId1"/>
    <sheet name="Мировые Здания ДП" sheetId="2" r:id="rId2"/>
    <sheet name="Здания ЧЗ" sheetId="3" r:id="rId3"/>
  </sheets>
  <calcPr calcId="152511"/>
</workbook>
</file>

<file path=xl/calcChain.xml><?xml version="1.0" encoding="utf-8"?>
<calcChain xmlns="http://schemas.openxmlformats.org/spreadsheetml/2006/main">
  <c r="D7" i="3" l="1"/>
  <c r="F4" i="2"/>
  <c r="F3" i="2"/>
  <c r="D17" i="1"/>
</calcChain>
</file>

<file path=xl/sharedStrings.xml><?xml version="1.0" encoding="utf-8"?>
<sst xmlns="http://schemas.openxmlformats.org/spreadsheetml/2006/main" count="298" uniqueCount="115">
  <si>
    <t>№</t>
  </si>
  <si>
    <t>Кол-во зданий</t>
  </si>
  <si>
    <t>Размер здания (м)</t>
  </si>
  <si>
    <t>Этажность</t>
  </si>
  <si>
    <t>Особенности (куб синтеза, парк-сад)</t>
  </si>
  <si>
    <t>8 миров × 2048 Частей Человека</t>
  </si>
  <si>
    <t>64×64×64</t>
  </si>
  <si>
    <t>1.5 этажа</t>
  </si>
  <si>
    <t>Степень ДП ИВДИВО, 8 миров</t>
  </si>
  <si>
    <t>Синтез-космос (без физики)</t>
  </si>
  <si>
    <t>Синтез-метакосмос (без физики)</t>
  </si>
  <si>
    <r>
      <t>Итоговые космосы миров</t>
    </r>
    <r>
      <rPr>
        <sz val="11"/>
        <color theme="1"/>
        <rFont val="Segoe UI"/>
        <family val="2"/>
        <charset val="204"/>
      </rPr>
      <t> (7 миров: от тонкого до супермира ИВО)</t>
    </r>
  </si>
  <si>
    <t>Мировые ИВДИВО-полисы Изначально Вышестоящего Отца</t>
  </si>
  <si>
    <t>512×512×512</t>
  </si>
  <si>
    <r>
      <t>64 этажа</t>
    </r>
    <r>
      <rPr>
        <sz val="11"/>
        <color theme="1"/>
        <rFont val="Segoe UI"/>
        <family val="2"/>
        <charset val="204"/>
      </rPr>
      <t> (потолки 8 м)</t>
    </r>
  </si>
  <si>
    <t>Купол 256 м, шпиль 128 м. Куб: по кол-ву реальностей. Парк-сад 2048³. Без ЭП.</t>
  </si>
  <si>
    <r>
      <t>Итоговые метакосмосы миров</t>
    </r>
    <r>
      <rPr>
        <sz val="11"/>
        <color theme="1"/>
        <rFont val="Segoe UI"/>
        <family val="2"/>
        <charset val="204"/>
      </rPr>
      <t> (7 метакосмических миров)</t>
    </r>
  </si>
  <si>
    <t>Купол 256 м, шпиль 128 м. Куб: по кол-ву архетипов. Парк-сад 2048³. Без ЭП.</t>
  </si>
  <si>
    <t>64 этажа</t>
  </si>
  <si>
    <t>ИВДИВО-полис Изначально Вышестоящего Отца</t>
  </si>
  <si>
    <t>1024×1024×1024</t>
  </si>
  <si>
    <r>
      <t>64 этажа</t>
    </r>
    <r>
      <rPr>
        <sz val="11"/>
        <color theme="1"/>
        <rFont val="Segoe UI"/>
        <family val="2"/>
        <charset val="204"/>
      </rPr>
      <t> (потолки 16 м)</t>
    </r>
  </si>
  <si>
    <r>
      <t>Купол 512 м, шпиль 256 м. </t>
    </r>
    <r>
      <rPr>
        <sz val="11"/>
        <color theme="1"/>
        <rFont val="Segoe UI"/>
        <family val="2"/>
        <charset val="204"/>
      </rPr>
      <t>Куб:</t>
    </r>
    <r>
      <rPr>
        <sz val="11"/>
        <color theme="1"/>
        <rFont val="Segoe UI"/>
        <family val="2"/>
        <charset val="204"/>
      </rPr>
      <t> 68719476736³. Парк-сад 4096³. Без ЭП.</t>
    </r>
  </si>
  <si>
    <t>1. Категории зданий по типу:</t>
  </si>
  <si>
    <r>
      <t>Массовые (полутораэтажные):</t>
    </r>
    <r>
      <rPr>
        <sz val="12"/>
        <color rgb="FFF9FAFB"/>
        <rFont val="Segoe UI"/>
        <family val="2"/>
        <charset val="204"/>
      </rPr>
      <t> 1–6 пункты. Предназначены для "Частей Человека" и "видов материи". Все имеют скромный размер (64 м) и маленький парк (256 м).</t>
    </r>
  </si>
  <si>
    <r>
      <t>Элитные (64-этажные):</t>
    </r>
    <r>
      <rPr>
        <sz val="12"/>
        <color rgb="FFF9FAFB"/>
        <rFont val="Segoe UI"/>
        <family val="2"/>
        <charset val="204"/>
      </rPr>
      <t> 7–15 пункты. Предназначены для Должностно Полномочных лиц (ДП ИВДИВО) и Вышестоящих Отцов/Аватаров. Имеют гигантские размеры (512–1024 м) и парки-сады (до 4096 м).</t>
    </r>
  </si>
  <si>
    <t>2. Градация "Куба синтеза" (условный объем власти/реальности):</t>
  </si>
  <si>
    <r>
      <t>Базовый уровень (реальность, космос): </t>
    </r>
    <r>
      <rPr>
        <sz val="9.6"/>
        <color rgb="FFF9FAFB"/>
        <rFont val="Consolas"/>
        <family val="3"/>
        <charset val="204"/>
      </rPr>
      <t>1 073 741 824</t>
    </r>
    <r>
      <rPr>
        <sz val="12"/>
        <color rgb="FFF9FAFB"/>
        <rFont val="Segoe UI"/>
        <family val="2"/>
        <charset val="204"/>
      </rPr>
      <t> (2³⁰)</t>
    </r>
  </si>
  <si>
    <r>
      <t>Уровень архетипов (мета): </t>
    </r>
    <r>
      <rPr>
        <sz val="9.6"/>
        <color rgb="FFF9FAFB"/>
        <rFont val="Consolas"/>
        <family val="3"/>
        <charset val="204"/>
      </rPr>
      <t>17 179 869 184</t>
    </r>
    <r>
      <rPr>
        <sz val="12"/>
        <color rgb="FFF9FAFB"/>
        <rFont val="Segoe UI"/>
        <family val="2"/>
        <charset val="204"/>
      </rPr>
      <t> (2³⁴)</t>
    </r>
  </si>
  <si>
    <r>
      <t>Уровень "Живого" космоса: </t>
    </r>
    <r>
      <rPr>
        <sz val="9.6"/>
        <color rgb="FFF9FAFB"/>
        <rFont val="Consolas"/>
        <family val="3"/>
        <charset val="204"/>
      </rPr>
      <t>34 359 738 368</t>
    </r>
    <r>
      <rPr>
        <sz val="12"/>
        <color rgb="FFF9FAFB"/>
        <rFont val="Segoe UI"/>
        <family val="2"/>
        <charset val="204"/>
      </rPr>
      <t> (2³⁵)</t>
    </r>
  </si>
  <si>
    <r>
      <t>Уровень "Вечного" (ИВО): </t>
    </r>
    <r>
      <rPr>
        <sz val="9.6"/>
        <color rgb="FFF9FAFB"/>
        <rFont val="Consolas"/>
        <family val="3"/>
        <charset val="204"/>
      </rPr>
      <t>68 719 476 736</t>
    </r>
    <r>
      <rPr>
        <sz val="12"/>
        <color rgb="FFF9FAFB"/>
        <rFont val="Segoe UI"/>
        <family val="2"/>
        <charset val="204"/>
      </rPr>
      <t> (2³⁶)</t>
    </r>
  </si>
  <si>
    <t>3. Особенности архитектуры:</t>
  </si>
  <si>
    <r>
      <t>Все здания имеют </t>
    </r>
    <r>
      <rPr>
        <sz val="12"/>
        <color rgb="FFF9FAFB"/>
        <rFont val="Segoe UI"/>
        <family val="2"/>
        <charset val="204"/>
      </rPr>
      <t>мансарду-кабинет</t>
    </r>
    <r>
      <rPr>
        <sz val="12"/>
        <color rgb="FFF9FAFB"/>
        <rFont val="Segoe UI"/>
        <family val="2"/>
        <charset val="204"/>
      </rPr>
      <t> и </t>
    </r>
    <r>
      <rPr>
        <sz val="12"/>
        <color rgb="FFF9FAFB"/>
        <rFont val="Segoe UI"/>
        <family val="2"/>
        <charset val="204"/>
      </rPr>
      <t>парк-сад</t>
    </r>
    <r>
      <rPr>
        <sz val="12"/>
        <color rgb="FFF9FAFB"/>
        <rFont val="Segoe UI"/>
        <family val="2"/>
        <charset val="204"/>
      </rPr>
      <t> вокруг.</t>
    </r>
  </si>
  <si>
    <r>
      <t>В 64-этажных зданиях присутствует архитектурный элемент </t>
    </r>
    <r>
      <rPr>
        <sz val="12"/>
        <color rgb="FFF9FAFB"/>
        <rFont val="Segoe UI"/>
        <family val="2"/>
        <charset val="204"/>
      </rPr>
      <t>"купол + шпиль"</t>
    </r>
    <r>
      <rPr>
        <sz val="12"/>
        <color rgb="FFF9FAFB"/>
        <rFont val="Segoe UI"/>
        <family val="2"/>
        <charset val="204"/>
      </rPr>
      <t>, что отсутствует у полутораэтажных.</t>
    </r>
  </si>
  <si>
    <r>
      <t>Общая приписка </t>
    </r>
    <r>
      <rPr>
        <sz val="12"/>
        <color rgb="FFF9FAFB"/>
        <rFont val="Segoe UI"/>
        <family val="2"/>
        <charset val="204"/>
      </rPr>
      <t>"(без ЭП)"</t>
    </r>
    <r>
      <rPr>
        <sz val="12"/>
        <color rgb="FFF9FAFB"/>
        <rFont val="Segoe UI"/>
        <family val="2"/>
        <charset val="204"/>
      </rPr>
      <t>, вероятно, означает "без электрического питания" или "без эфирной привязки" (в контексте текста — автономные энергосистемы).</t>
    </r>
  </si>
  <si>
    <t>ИТОГО</t>
  </si>
  <si>
    <r>
      <t>1.5 этажа</t>
    </r>
    <r>
      <rPr>
        <sz val="11"/>
        <color theme="1"/>
        <rFont val="Segoe UI"/>
        <family val="2"/>
        <charset val="204"/>
      </rPr>
      <t> </t>
    </r>
  </si>
  <si>
    <r>
      <t>64 этажа</t>
    </r>
    <r>
      <rPr>
        <sz val="11"/>
        <color theme="1"/>
        <rFont val="Segoe UI"/>
        <family val="2"/>
        <charset val="204"/>
      </rPr>
      <t> </t>
    </r>
  </si>
  <si>
    <r>
      <t>Купол 256 м, шпиль 128 м. </t>
    </r>
    <r>
      <rPr>
        <sz val="11"/>
        <color rgb="FFFF0000"/>
        <rFont val="Segoe UI"/>
        <family val="2"/>
        <charset val="204"/>
      </rPr>
      <t>Куб:</t>
    </r>
    <r>
      <rPr>
        <sz val="11"/>
        <color rgb="FFFF0000"/>
        <rFont val="Segoe UI"/>
        <family val="2"/>
        <charset val="204"/>
      </rPr>
      <t> 34359738368³. Парк-сад 2048³. Без ЭП.</t>
    </r>
  </si>
  <si>
    <t>Купол 256 м, шпиль 128 м. Куб: 1073741824³. Парк-сад 2048³. Без ЭП.</t>
  </si>
  <si>
    <t>Купол 256 м, шпиль 128 м. Куб: 17179869184³. Парк-сад 2048³. Без ЭП.</t>
  </si>
  <si>
    <t>Куб: 1073741824³; Парк-сад 256³. Без ЭП.</t>
  </si>
  <si>
    <t>Куб: 17179869184³; Парк-сад 256³. Без ЭП.</t>
  </si>
  <si>
    <t>Вечное Здание</t>
  </si>
  <si>
    <t>Частное ИВДИВО-здание ДП ИВДИВО</t>
  </si>
  <si>
    <t>Частные ИВДИВО-здание ДП ИВДИВО</t>
  </si>
  <si>
    <r>
      <t>Синтез-архетипы- на 16384 синтез-архетипах синтеза метакосмосов синтезфизически</t>
    </r>
    <r>
      <rPr>
        <sz val="11"/>
        <color theme="1"/>
        <rFont val="Segoe UI"/>
        <family val="2"/>
        <charset val="204"/>
      </rPr>
      <t> (ракурс архетипической материи)</t>
    </r>
  </si>
  <si>
    <r>
      <t>Синтез-метакосмосы</t>
    </r>
    <r>
      <rPr>
        <sz val="11"/>
        <color theme="1"/>
        <rFont val="Segoe UI"/>
        <family val="2"/>
        <charset val="204"/>
      </rPr>
      <t>-</t>
    </r>
    <r>
      <rPr>
        <b/>
        <sz val="11"/>
        <color theme="1"/>
        <rFont val="Segoe UI"/>
        <family val="2"/>
        <charset val="204"/>
      </rPr>
      <t>на 16384 синтез-метакосмосах синтезфизически</t>
    </r>
    <r>
      <rPr>
        <sz val="11"/>
        <color theme="1"/>
        <rFont val="Segoe UI"/>
        <family val="2"/>
        <charset val="204"/>
      </rPr>
      <t xml:space="preserve"> (ракурсом метакосмической материи)</t>
    </r>
  </si>
  <si>
    <r>
      <t>Синтез-космосы -на 16384 синтез-космосах синтезфизически</t>
    </r>
    <r>
      <rPr>
        <sz val="11"/>
        <color theme="1"/>
        <rFont val="Segoe UI"/>
        <family val="2"/>
        <charset val="204"/>
      </rPr>
      <t> (ракурс космической материи)</t>
    </r>
  </si>
  <si>
    <r>
      <t>Синтез-реальности</t>
    </r>
    <r>
      <rPr>
        <sz val="11"/>
        <color theme="1"/>
        <rFont val="Segoe UI"/>
        <family val="2"/>
        <charset val="204"/>
      </rPr>
      <t xml:space="preserve"> - </t>
    </r>
    <r>
      <rPr>
        <b/>
        <sz val="11"/>
        <color theme="1"/>
        <rFont val="Segoe UI"/>
        <family val="2"/>
        <charset val="204"/>
      </rPr>
      <t xml:space="preserve">на первых 16384 синтез-реальностях синтеза космосов синтезфизически </t>
    </r>
    <r>
      <rPr>
        <sz val="11"/>
        <color theme="1"/>
        <rFont val="Segoe UI"/>
        <family val="2"/>
        <charset val="204"/>
      </rPr>
      <t>(ракурс реальностной материи)</t>
    </r>
  </si>
  <si>
    <t>Наличие ЭП</t>
  </si>
  <si>
    <t>1) Тонкий мир</t>
  </si>
  <si>
    <t>2) Огненный мир</t>
  </si>
  <si>
    <t>3) Синтезный мир</t>
  </si>
  <si>
    <t>4) Реализованный мир</t>
  </si>
  <si>
    <t>5) Иерархический мир</t>
  </si>
  <si>
    <t>6) ИВДИВО-сверхмир</t>
  </si>
  <si>
    <t>7) Супермир ИВО</t>
  </si>
  <si>
    <t>С ЭП</t>
  </si>
  <si>
    <t>Название Здания</t>
  </si>
  <si>
    <t>Куб синтеза: 1073741824³ Архитектура: купол 256 м + шпиль 128 м + кабинет-мансарда. Парк-сад: 2048³</t>
  </si>
  <si>
    <t>Мировое частное ИВДИВО-Здание</t>
  </si>
  <si>
    <t>По реальностям стяженного Космоса</t>
  </si>
  <si>
    <t>Без ЭП</t>
  </si>
  <si>
    <t>По архетипам стяжённых метакосмосов</t>
  </si>
  <si>
    <t>Куб синтеза: 17179869184³ Парк-сад: 2048³ Архитектура: купол 256 м + шпиль 128 м + кабинет-мансарда</t>
  </si>
  <si>
    <t>ЭП</t>
  </si>
  <si>
    <t>Количество стяженных мною Космосов</t>
  </si>
  <si>
    <t>Количество стяженных мною Меткосмосов</t>
  </si>
  <si>
    <t>Количество Зданий Миров Меткосмосов</t>
  </si>
  <si>
    <t>Количество Зданий Миров Космосов</t>
  </si>
  <si>
    <t>Автоматический расчет</t>
  </si>
  <si>
    <t>64 этажа
(потолки по 8 м)</t>
  </si>
  <si>
    <t>8) ИВДИВО-полис КХ</t>
  </si>
  <si>
    <t>9) ИВДИВО-полис ИВО</t>
  </si>
  <si>
    <t>Введи сюда свою цифру</t>
  </si>
  <si>
    <t>Сдано КХ 16.06.2026</t>
  </si>
  <si>
    <t>8 миров × 2048 метагалактических частей Человека</t>
  </si>
  <si>
    <r>
      <t>64 этажа</t>
    </r>
    <r>
      <rPr>
        <sz val="11"/>
        <rFont val="Segoe UI"/>
        <family val="2"/>
        <charset val="204"/>
      </rPr>
      <t> (потолки по 8 м)</t>
    </r>
  </si>
  <si>
    <t>Локация</t>
  </si>
  <si>
    <t>Миры/И-Полисы</t>
  </si>
  <si>
    <t>ИВДИВО-полис КХ</t>
  </si>
  <si>
    <t>ИВДИВО-полис ИВО</t>
  </si>
  <si>
    <t>на 63 видах материи синтез-метакосмоса</t>
  </si>
  <si>
    <t>на 63 видах материи синтез-космоса</t>
  </si>
  <si>
    <t>Название</t>
  </si>
  <si>
    <r>
      <t>Куб синтеза:</t>
    </r>
    <r>
      <rPr>
        <sz val="11"/>
        <rFont val="Segoe UI"/>
        <family val="2"/>
        <charset val="204"/>
      </rPr>
      <t> 1073741824³ Парк-сад: 256³ Кабинет-мансарда</t>
    </r>
  </si>
  <si>
    <r>
      <t>Куб синтеза:</t>
    </r>
    <r>
      <rPr>
        <sz val="11"/>
        <rFont val="Segoe UI"/>
        <family val="2"/>
        <charset val="204"/>
      </rPr>
      <t> 17179869184³ Парк-сад: 256³ Кабинет-мансарда</t>
    </r>
  </si>
  <si>
    <r>
      <t>Куб синтеза:</t>
    </r>
    <r>
      <rPr>
        <sz val="11"/>
        <rFont val="Segoe UI"/>
        <family val="2"/>
        <charset val="204"/>
      </rPr>
      <t> 1073741824³ Парк-сад: 2048³ Архитектура: купол 256 м + шпиль 128 м + кабинет-мансарда</t>
    </r>
  </si>
  <si>
    <r>
      <t>1.5 этажа</t>
    </r>
    <r>
      <rPr>
        <sz val="11"/>
        <rFont val="Segoe UI"/>
        <family val="2"/>
        <charset val="204"/>
      </rPr>
      <t> </t>
    </r>
  </si>
  <si>
    <t>Частные И-Здания Мг Частей</t>
  </si>
  <si>
    <t>И-Здания Частей Человека восьми миров</t>
  </si>
  <si>
    <t>И-Здания Частей реализованного тела степени ДП ИВДИВО 8 миров</t>
  </si>
  <si>
    <t>И-Здания видов материи</t>
  </si>
  <si>
    <t>И- Здания видов материи</t>
  </si>
  <si>
    <t xml:space="preserve">На первых 16384 синтез-реальностях метагалактического ИВДИВО-космоса </t>
  </si>
  <si>
    <t>На 16384 архетипах метагалактического ИВДИВО-метакосмоса</t>
  </si>
  <si>
    <t>Частные И-Здания 8 миров ракурсом архетипической материи</t>
  </si>
  <si>
    <t>Частные И-Здания 8 миров ракурсом космической материи</t>
  </si>
  <si>
    <t xml:space="preserve">На 16384 синтез-космосах ИВДИВО </t>
  </si>
  <si>
    <t>Мг Частные И-Здания 7 миров</t>
  </si>
  <si>
    <t>ИВДИВО-полисе ИВО на 1073741825 космосе ИВДИВО</t>
  </si>
  <si>
    <t>Вечное Частное И-Здание</t>
  </si>
  <si>
    <t>17.179.868.672 метакосмос</t>
  </si>
  <si>
    <t>1.073.741.312 космос</t>
  </si>
  <si>
    <t>34.359.737.856 живой космос</t>
  </si>
  <si>
    <t>1.073.741.825 космос</t>
  </si>
  <si>
    <t>17.179.869.185 метакосмос</t>
  </si>
  <si>
    <t>34.359.738.369 живой космос</t>
  </si>
  <si>
    <r>
      <t>Живая материя ИВО</t>
    </r>
    <r>
      <rPr>
        <sz val="11"/>
        <color theme="1"/>
        <rFont val="Segoe UI"/>
        <family val="2"/>
        <charset val="204"/>
      </rPr>
      <t xml:space="preserve"> -на одной из </t>
    </r>
    <r>
      <rPr>
        <sz val="11"/>
        <color rgb="FFFF0000"/>
        <rFont val="Segoe UI"/>
        <family val="2"/>
        <charset val="204"/>
      </rPr>
      <t>34.359.738.369 живой материи ИВО</t>
    </r>
  </si>
  <si>
    <t>Метагалактический ИВДИВО-космос</t>
  </si>
  <si>
    <t>Описание</t>
  </si>
  <si>
    <t>Космос/Метакосмос/Живой Космос/Живая материя</t>
  </si>
  <si>
    <t>7 миров: тонкий, огненный, синтезный, реализованный, иерархический мир ИВО, ИВДИВО-сверхмир, супермир ИВО.</t>
  </si>
  <si>
    <t>Разработа таблицу ВС Марина Мендель, Проверили: ВС Милентьева Татьяна, Трофимец Ольга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</si>
</sst>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rgb="FFF9FAFB"/>
      <name val="Segoe UI"/>
      <family val="2"/>
      <charset val="204"/>
    </font>
    <font>
      <sz val="11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sz val="12"/>
      <color rgb="FFF9FAFB"/>
      <name val="Segoe UI"/>
      <family val="2"/>
      <charset val="204"/>
    </font>
    <font>
      <sz val="9.6"/>
      <color rgb="FFF9FAFB"/>
      <name val="Consolas"/>
      <family val="3"/>
      <charset val="204"/>
    </font>
    <font>
      <b/>
      <sz val="15"/>
      <color rgb="FF002060"/>
      <name val="Segoe UI"/>
      <family val="2"/>
      <charset val="204"/>
    </font>
    <font>
      <b/>
      <sz val="11"/>
      <color rgb="FF002060"/>
      <name val="Segoe UI"/>
      <family val="2"/>
      <charset val="204"/>
    </font>
    <font>
      <sz val="11"/>
      <name val="Segoe UI"/>
      <family val="2"/>
      <charset val="204"/>
    </font>
    <font>
      <sz val="11"/>
      <name val="Segoe UI"/>
      <family val="2"/>
      <charset val="204"/>
    </font>
    <font>
      <sz val="11"/>
      <color rgb="FFFF0000"/>
      <name val="Segoe UI"/>
      <family val="2"/>
      <charset val="204"/>
    </font>
    <font>
      <sz val="11"/>
      <color rgb="FFFF0000"/>
      <name val="Segoe UI"/>
      <family val="2"/>
      <charset val="204"/>
    </font>
    <font>
      <b/>
      <sz val="11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10"/>
      <color rgb="FFFF0000"/>
      <name val="Segoe UI"/>
      <family val="2"/>
      <charset val="204"/>
    </font>
    <font>
      <sz val="11"/>
      <color rgb="FFFF0000"/>
      <name val="Calibri"/>
      <family val="2"/>
      <scheme val="minor"/>
    </font>
    <font>
      <b/>
      <sz val="10"/>
      <color theme="5"/>
      <name val="Segoe UI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5"/>
      <name val="Calibri"/>
      <family val="2"/>
      <scheme val="minor"/>
    </font>
    <font>
      <b/>
      <sz val="12"/>
      <color rgb="FF002060"/>
      <name val="Segoe UI"/>
      <family val="2"/>
      <charset val="204"/>
    </font>
    <font>
      <sz val="10"/>
      <color rgb="FF00206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left" vertical="center" wrapText="1" indent="5"/>
    </xf>
    <xf numFmtId="0" fontId="1" fillId="0" borderId="0" xfId="0" applyFont="1" applyAlignment="1">
      <alignment horizontal="left" vertical="center" wrapText="1" indent="5"/>
    </xf>
    <xf numFmtId="0" fontId="4" fillId="0" borderId="0" xfId="0" applyFont="1" applyAlignment="1">
      <alignment horizontal="left" vertical="center" wrapText="1" indent="6"/>
    </xf>
    <xf numFmtId="0" fontId="1" fillId="0" borderId="0" xfId="0" applyFont="1" applyAlignment="1">
      <alignment horizontal="left" vertical="center" wrapText="1" indent="6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3" fontId="2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/>
    </xf>
    <xf numFmtId="14" fontId="0" fillId="0" borderId="0" xfId="0" applyNumberFormat="1"/>
    <xf numFmtId="0" fontId="19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 indent="1"/>
    </xf>
    <xf numFmtId="3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zoomScale="85" zoomScaleNormal="85" workbookViewId="0">
      <selection activeCell="E1" sqref="E1"/>
    </sheetView>
  </sheetViews>
  <sheetFormatPr defaultRowHeight="14.4" x14ac:dyDescent="0.3"/>
  <cols>
    <col min="1" max="1" width="5.88671875" customWidth="1"/>
    <col min="2" max="2" width="25.5546875" customWidth="1"/>
    <col min="3" max="3" width="47.6640625" customWidth="1"/>
    <col min="4" max="4" width="14.33203125" customWidth="1"/>
    <col min="5" max="5" width="35.109375" customWidth="1"/>
    <col min="6" max="6" width="20.5546875" customWidth="1"/>
    <col min="7" max="7" width="29" customWidth="1"/>
    <col min="8" max="8" width="75.44140625" customWidth="1"/>
  </cols>
  <sheetData>
    <row r="1" spans="1:8" ht="33.6" x14ac:dyDescent="0.3">
      <c r="A1" s="10" t="s">
        <v>0</v>
      </c>
      <c r="B1" s="10" t="s">
        <v>59</v>
      </c>
      <c r="C1" s="10" t="s">
        <v>112</v>
      </c>
      <c r="D1" s="10" t="s">
        <v>1</v>
      </c>
      <c r="E1" s="10" t="s">
        <v>79</v>
      </c>
      <c r="F1" s="10" t="s">
        <v>2</v>
      </c>
      <c r="G1" s="10" t="s">
        <v>3</v>
      </c>
      <c r="H1" s="10" t="s">
        <v>4</v>
      </c>
    </row>
    <row r="2" spans="1:8" ht="67.2" x14ac:dyDescent="0.3">
      <c r="A2" s="7">
        <v>1</v>
      </c>
      <c r="B2" s="14" t="s">
        <v>91</v>
      </c>
      <c r="C2" s="7" t="s">
        <v>49</v>
      </c>
      <c r="D2" s="8">
        <v>16384</v>
      </c>
      <c r="E2" s="9" t="s">
        <v>5</v>
      </c>
      <c r="F2" s="9" t="s">
        <v>6</v>
      </c>
      <c r="G2" s="7" t="s">
        <v>36</v>
      </c>
      <c r="H2" s="9" t="s">
        <v>41</v>
      </c>
    </row>
    <row r="3" spans="1:8" ht="33.6" x14ac:dyDescent="0.3">
      <c r="A3" s="7">
        <v>2</v>
      </c>
      <c r="B3" s="14" t="s">
        <v>91</v>
      </c>
      <c r="C3" s="7" t="s">
        <v>48</v>
      </c>
      <c r="D3" s="8">
        <v>16384</v>
      </c>
      <c r="E3" s="9" t="s">
        <v>5</v>
      </c>
      <c r="F3" s="9" t="s">
        <v>6</v>
      </c>
      <c r="G3" s="7" t="s">
        <v>7</v>
      </c>
      <c r="H3" s="9" t="s">
        <v>41</v>
      </c>
    </row>
    <row r="4" spans="1:8" ht="60" x14ac:dyDescent="0.3">
      <c r="A4" s="7">
        <v>3</v>
      </c>
      <c r="B4" s="14" t="s">
        <v>92</v>
      </c>
      <c r="C4" s="7" t="s">
        <v>46</v>
      </c>
      <c r="D4" s="8">
        <v>16384</v>
      </c>
      <c r="E4" s="9" t="s">
        <v>8</v>
      </c>
      <c r="F4" s="9" t="s">
        <v>6</v>
      </c>
      <c r="G4" s="7" t="s">
        <v>7</v>
      </c>
      <c r="H4" s="9" t="s">
        <v>42</v>
      </c>
    </row>
    <row r="5" spans="1:8" ht="60" x14ac:dyDescent="0.3">
      <c r="A5" s="7">
        <v>4</v>
      </c>
      <c r="B5" s="14" t="s">
        <v>92</v>
      </c>
      <c r="C5" s="7" t="s">
        <v>47</v>
      </c>
      <c r="D5" s="8">
        <v>16384</v>
      </c>
      <c r="E5" s="9" t="s">
        <v>8</v>
      </c>
      <c r="F5" s="9" t="s">
        <v>6</v>
      </c>
      <c r="G5" s="7" t="s">
        <v>7</v>
      </c>
      <c r="H5" s="9" t="s">
        <v>42</v>
      </c>
    </row>
    <row r="6" spans="1:8" ht="33.6" x14ac:dyDescent="0.3">
      <c r="A6" s="7">
        <v>5</v>
      </c>
      <c r="B6" s="14" t="s">
        <v>93</v>
      </c>
      <c r="C6" s="7" t="s">
        <v>9</v>
      </c>
      <c r="D6" s="9">
        <v>63</v>
      </c>
      <c r="E6" s="9" t="s">
        <v>84</v>
      </c>
      <c r="F6" s="9" t="s">
        <v>6</v>
      </c>
      <c r="G6" s="7" t="s">
        <v>7</v>
      </c>
      <c r="H6" s="9" t="s">
        <v>41</v>
      </c>
    </row>
    <row r="7" spans="1:8" ht="33.6" x14ac:dyDescent="0.3">
      <c r="A7" s="7">
        <v>6</v>
      </c>
      <c r="B7" s="14" t="s">
        <v>94</v>
      </c>
      <c r="C7" s="7" t="s">
        <v>10</v>
      </c>
      <c r="D7" s="9">
        <v>63</v>
      </c>
      <c r="E7" s="9" t="s">
        <v>83</v>
      </c>
      <c r="F7" s="9" t="s">
        <v>6</v>
      </c>
      <c r="G7" s="7" t="s">
        <v>7</v>
      </c>
      <c r="H7" s="9" t="s">
        <v>42</v>
      </c>
    </row>
    <row r="8" spans="1:8" ht="36" customHeight="1" x14ac:dyDescent="0.3">
      <c r="A8" s="7">
        <v>7</v>
      </c>
      <c r="B8" s="14" t="s">
        <v>45</v>
      </c>
      <c r="C8" s="7" t="s">
        <v>11</v>
      </c>
      <c r="D8" s="9">
        <v>7</v>
      </c>
      <c r="E8" s="9" t="s">
        <v>12</v>
      </c>
      <c r="F8" s="9" t="s">
        <v>13</v>
      </c>
      <c r="G8" s="7" t="s">
        <v>14</v>
      </c>
      <c r="H8" s="9" t="s">
        <v>15</v>
      </c>
    </row>
    <row r="9" spans="1:8" ht="37.5" customHeight="1" x14ac:dyDescent="0.3">
      <c r="A9" s="7">
        <v>8</v>
      </c>
      <c r="B9" s="14" t="s">
        <v>45</v>
      </c>
      <c r="C9" s="7" t="s">
        <v>16</v>
      </c>
      <c r="D9" s="9">
        <v>7</v>
      </c>
      <c r="E9" s="9" t="s">
        <v>12</v>
      </c>
      <c r="F9" s="9" t="s">
        <v>13</v>
      </c>
      <c r="G9" s="7" t="s">
        <v>37</v>
      </c>
      <c r="H9" s="9" t="s">
        <v>17</v>
      </c>
    </row>
    <row r="10" spans="1:8" ht="30" x14ac:dyDescent="0.3">
      <c r="A10" s="7">
        <v>9</v>
      </c>
      <c r="B10" s="14" t="s">
        <v>44</v>
      </c>
      <c r="C10" s="9" t="s">
        <v>104</v>
      </c>
      <c r="D10" s="9">
        <v>1</v>
      </c>
      <c r="E10" s="9" t="s">
        <v>81</v>
      </c>
      <c r="F10" s="9" t="s">
        <v>13</v>
      </c>
      <c r="G10" s="7" t="s">
        <v>18</v>
      </c>
      <c r="H10" s="9" t="s">
        <v>39</v>
      </c>
    </row>
    <row r="11" spans="1:8" ht="30" x14ac:dyDescent="0.3">
      <c r="A11" s="7">
        <v>10</v>
      </c>
      <c r="B11" s="14" t="s">
        <v>44</v>
      </c>
      <c r="C11" s="9" t="s">
        <v>103</v>
      </c>
      <c r="D11" s="9">
        <v>1</v>
      </c>
      <c r="E11" s="9" t="s">
        <v>81</v>
      </c>
      <c r="F11" s="9" t="s">
        <v>13</v>
      </c>
      <c r="G11" s="7" t="s">
        <v>18</v>
      </c>
      <c r="H11" s="9" t="s">
        <v>40</v>
      </c>
    </row>
    <row r="12" spans="1:8" ht="30" x14ac:dyDescent="0.3">
      <c r="A12" s="7">
        <v>11</v>
      </c>
      <c r="B12" s="14" t="s">
        <v>44</v>
      </c>
      <c r="C12" s="12" t="s">
        <v>105</v>
      </c>
      <c r="D12" s="13">
        <v>1</v>
      </c>
      <c r="E12" s="13" t="s">
        <v>81</v>
      </c>
      <c r="F12" s="13" t="s">
        <v>13</v>
      </c>
      <c r="G12" s="12" t="s">
        <v>18</v>
      </c>
      <c r="H12" s="13" t="s">
        <v>38</v>
      </c>
    </row>
    <row r="13" spans="1:8" ht="30" x14ac:dyDescent="0.3">
      <c r="A13" s="7">
        <v>12</v>
      </c>
      <c r="B13" s="14" t="s">
        <v>44</v>
      </c>
      <c r="C13" s="9" t="s">
        <v>106</v>
      </c>
      <c r="D13" s="9">
        <v>1</v>
      </c>
      <c r="E13" s="9" t="s">
        <v>82</v>
      </c>
      <c r="F13" s="9" t="s">
        <v>13</v>
      </c>
      <c r="G13" s="7" t="s">
        <v>18</v>
      </c>
      <c r="H13" s="9" t="s">
        <v>39</v>
      </c>
    </row>
    <row r="14" spans="1:8" ht="30" x14ac:dyDescent="0.3">
      <c r="A14" s="7">
        <v>13</v>
      </c>
      <c r="B14" s="14" t="s">
        <v>44</v>
      </c>
      <c r="C14" s="9" t="s">
        <v>107</v>
      </c>
      <c r="D14" s="9">
        <v>1</v>
      </c>
      <c r="E14" s="9" t="s">
        <v>82</v>
      </c>
      <c r="F14" s="9" t="s">
        <v>13</v>
      </c>
      <c r="G14" s="7" t="s">
        <v>18</v>
      </c>
      <c r="H14" s="9" t="s">
        <v>40</v>
      </c>
    </row>
    <row r="15" spans="1:8" ht="30" x14ac:dyDescent="0.3">
      <c r="A15" s="7">
        <v>14</v>
      </c>
      <c r="B15" s="14" t="s">
        <v>44</v>
      </c>
      <c r="C15" s="12" t="s">
        <v>108</v>
      </c>
      <c r="D15" s="13">
        <v>1</v>
      </c>
      <c r="E15" s="13" t="s">
        <v>82</v>
      </c>
      <c r="F15" s="13" t="s">
        <v>13</v>
      </c>
      <c r="G15" s="12" t="s">
        <v>18</v>
      </c>
      <c r="H15" s="13" t="s">
        <v>38</v>
      </c>
    </row>
    <row r="16" spans="1:8" ht="33.6" x14ac:dyDescent="0.3">
      <c r="A16" s="7">
        <v>15</v>
      </c>
      <c r="B16" s="14" t="s">
        <v>43</v>
      </c>
      <c r="C16" s="9" t="s">
        <v>109</v>
      </c>
      <c r="D16" s="9">
        <v>1</v>
      </c>
      <c r="E16" s="9" t="s">
        <v>82</v>
      </c>
      <c r="F16" s="9" t="s">
        <v>20</v>
      </c>
      <c r="G16" s="7" t="s">
        <v>21</v>
      </c>
      <c r="H16" s="9" t="s">
        <v>22</v>
      </c>
    </row>
    <row r="17" spans="1:8" ht="19.2" x14ac:dyDescent="0.3">
      <c r="A17" s="11"/>
      <c r="B17" s="11"/>
      <c r="C17" s="7" t="s">
        <v>35</v>
      </c>
      <c r="D17" s="26">
        <f>SUM(D2:D16)</f>
        <v>65683</v>
      </c>
      <c r="E17" s="11"/>
      <c r="F17" s="11"/>
      <c r="G17" s="11"/>
      <c r="H17" s="11"/>
    </row>
    <row r="18" spans="1:8" ht="23.4" x14ac:dyDescent="0.3">
      <c r="A18" s="6"/>
      <c r="B18" s="6"/>
    </row>
    <row r="19" spans="1:8" ht="409.6" x14ac:dyDescent="0.3">
      <c r="A19" s="1" t="s">
        <v>23</v>
      </c>
      <c r="B19" s="1"/>
    </row>
    <row r="20" spans="1:8" ht="19.2" x14ac:dyDescent="0.3">
      <c r="A20" s="2"/>
      <c r="B20" s="2"/>
    </row>
    <row r="21" spans="1:8" ht="409.6" x14ac:dyDescent="0.3">
      <c r="A21" s="3" t="s">
        <v>24</v>
      </c>
      <c r="B21" s="3"/>
    </row>
    <row r="22" spans="1:8" ht="409.6" x14ac:dyDescent="0.3">
      <c r="A22" s="3" t="s">
        <v>25</v>
      </c>
      <c r="B22" s="3"/>
    </row>
    <row r="23" spans="1:8" ht="409.6" x14ac:dyDescent="0.3">
      <c r="A23" s="1" t="s">
        <v>26</v>
      </c>
      <c r="B23" s="1"/>
    </row>
    <row r="24" spans="1:8" ht="19.2" x14ac:dyDescent="0.3">
      <c r="A24" s="2"/>
      <c r="B24" s="2"/>
    </row>
    <row r="25" spans="1:8" ht="409.6" x14ac:dyDescent="0.3">
      <c r="A25" s="4" t="s">
        <v>27</v>
      </c>
      <c r="B25" s="4"/>
    </row>
    <row r="26" spans="1:8" ht="409.6" x14ac:dyDescent="0.3">
      <c r="A26" s="4" t="s">
        <v>28</v>
      </c>
      <c r="B26" s="4"/>
    </row>
    <row r="27" spans="1:8" ht="409.6" x14ac:dyDescent="0.3">
      <c r="A27" s="4" t="s">
        <v>29</v>
      </c>
      <c r="B27" s="4"/>
    </row>
    <row r="28" spans="1:8" ht="409.6" x14ac:dyDescent="0.3">
      <c r="A28" s="4" t="s">
        <v>30</v>
      </c>
      <c r="B28" s="4"/>
    </row>
    <row r="29" spans="1:8" ht="409.6" x14ac:dyDescent="0.3">
      <c r="A29" s="1" t="s">
        <v>31</v>
      </c>
      <c r="B29" s="1"/>
    </row>
    <row r="30" spans="1:8" ht="19.2" x14ac:dyDescent="0.3">
      <c r="A30" s="2"/>
      <c r="B30" s="2"/>
    </row>
    <row r="31" spans="1:8" ht="409.6" x14ac:dyDescent="0.3">
      <c r="A31" s="4" t="s">
        <v>32</v>
      </c>
      <c r="B31" s="4"/>
    </row>
    <row r="32" spans="1:8" ht="409.6" x14ac:dyDescent="0.3">
      <c r="A32" s="4" t="s">
        <v>33</v>
      </c>
      <c r="B32" s="4"/>
    </row>
    <row r="33" spans="1:2" ht="409.6" x14ac:dyDescent="0.3">
      <c r="A33" s="4" t="s">
        <v>34</v>
      </c>
      <c r="B3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showGridLines="0" zoomScale="70" zoomScaleNormal="70" workbookViewId="0">
      <selection activeCell="A28" sqref="A28:A30"/>
    </sheetView>
  </sheetViews>
  <sheetFormatPr defaultRowHeight="14.4" x14ac:dyDescent="0.3"/>
  <cols>
    <col min="1" max="1" width="10.109375" bestFit="1" customWidth="1"/>
    <col min="2" max="2" width="21.33203125" customWidth="1"/>
    <col min="3" max="3" width="47.44140625" customWidth="1"/>
    <col min="5" max="5" width="41.33203125" customWidth="1"/>
    <col min="6" max="6" width="25.109375" customWidth="1"/>
    <col min="7" max="7" width="27.109375" customWidth="1"/>
    <col min="8" max="8" width="46.88671875" customWidth="1"/>
    <col min="9" max="9" width="13.44140625" customWidth="1"/>
  </cols>
  <sheetData>
    <row r="2" spans="1:9" ht="15" x14ac:dyDescent="0.3">
      <c r="D2" s="16" t="s">
        <v>75</v>
      </c>
      <c r="F2" s="21" t="s">
        <v>71</v>
      </c>
    </row>
    <row r="3" spans="1:9" ht="33.6" x14ac:dyDescent="0.3">
      <c r="C3" s="22" t="s">
        <v>68</v>
      </c>
      <c r="D3" s="18">
        <v>13</v>
      </c>
      <c r="E3" s="22" t="s">
        <v>69</v>
      </c>
      <c r="F3" s="19">
        <f>D3*9</f>
        <v>117</v>
      </c>
    </row>
    <row r="4" spans="1:9" ht="18" x14ac:dyDescent="0.3">
      <c r="C4" s="23" t="s">
        <v>67</v>
      </c>
      <c r="D4" s="24">
        <v>76</v>
      </c>
      <c r="E4" s="23" t="s">
        <v>70</v>
      </c>
      <c r="F4" s="20">
        <f>D4*9</f>
        <v>684</v>
      </c>
    </row>
    <row r="5" spans="1:9" ht="12" customHeight="1" x14ac:dyDescent="0.3"/>
    <row r="7" spans="1:9" ht="33.6" x14ac:dyDescent="0.3">
      <c r="A7" s="10" t="s">
        <v>0</v>
      </c>
      <c r="B7" s="10" t="s">
        <v>85</v>
      </c>
      <c r="C7" s="10" t="s">
        <v>79</v>
      </c>
      <c r="D7" s="10" t="s">
        <v>1</v>
      </c>
      <c r="E7" s="10" t="s">
        <v>80</v>
      </c>
      <c r="F7" s="10" t="s">
        <v>2</v>
      </c>
      <c r="G7" s="10" t="s">
        <v>3</v>
      </c>
      <c r="H7" s="10" t="s">
        <v>4</v>
      </c>
      <c r="I7" s="10" t="s">
        <v>66</v>
      </c>
    </row>
    <row r="8" spans="1:9" ht="45" x14ac:dyDescent="0.3">
      <c r="A8" s="14">
        <v>1</v>
      </c>
      <c r="B8" s="14" t="s">
        <v>61</v>
      </c>
      <c r="C8" s="14" t="s">
        <v>62</v>
      </c>
      <c r="D8" s="14">
        <v>1</v>
      </c>
      <c r="E8" s="14" t="s">
        <v>51</v>
      </c>
      <c r="F8" s="14" t="s">
        <v>13</v>
      </c>
      <c r="G8" s="17" t="s">
        <v>72</v>
      </c>
      <c r="H8" s="14" t="s">
        <v>60</v>
      </c>
      <c r="I8" s="14" t="s">
        <v>58</v>
      </c>
    </row>
    <row r="9" spans="1:9" ht="45" x14ac:dyDescent="0.3">
      <c r="A9" s="14">
        <v>2</v>
      </c>
      <c r="B9" s="14" t="s">
        <v>61</v>
      </c>
      <c r="C9" s="14" t="s">
        <v>62</v>
      </c>
      <c r="D9" s="14">
        <v>1</v>
      </c>
      <c r="E9" s="14" t="s">
        <v>52</v>
      </c>
      <c r="F9" s="14" t="s">
        <v>13</v>
      </c>
      <c r="G9" s="17" t="s">
        <v>72</v>
      </c>
      <c r="H9" s="14" t="s">
        <v>60</v>
      </c>
      <c r="I9" s="14" t="s">
        <v>58</v>
      </c>
    </row>
    <row r="10" spans="1:9" ht="45" x14ac:dyDescent="0.3">
      <c r="A10" s="14">
        <v>3</v>
      </c>
      <c r="B10" s="14" t="s">
        <v>61</v>
      </c>
      <c r="C10" s="14" t="s">
        <v>62</v>
      </c>
      <c r="D10" s="14">
        <v>1</v>
      </c>
      <c r="E10" s="14" t="s">
        <v>53</v>
      </c>
      <c r="F10" s="14" t="s">
        <v>13</v>
      </c>
      <c r="G10" s="17" t="s">
        <v>72</v>
      </c>
      <c r="H10" s="14" t="s">
        <v>60</v>
      </c>
      <c r="I10" s="14" t="s">
        <v>58</v>
      </c>
    </row>
    <row r="11" spans="1:9" ht="45" x14ac:dyDescent="0.3">
      <c r="A11" s="14">
        <v>4</v>
      </c>
      <c r="B11" s="14" t="s">
        <v>61</v>
      </c>
      <c r="C11" s="14" t="s">
        <v>62</v>
      </c>
      <c r="D11" s="14">
        <v>1</v>
      </c>
      <c r="E11" s="14" t="s">
        <v>54</v>
      </c>
      <c r="F11" s="14" t="s">
        <v>13</v>
      </c>
      <c r="G11" s="17" t="s">
        <v>72</v>
      </c>
      <c r="H11" s="14" t="s">
        <v>60</v>
      </c>
      <c r="I11" s="14" t="s">
        <v>58</v>
      </c>
    </row>
    <row r="12" spans="1:9" ht="45" x14ac:dyDescent="0.3">
      <c r="A12" s="14">
        <v>5</v>
      </c>
      <c r="B12" s="14" t="s">
        <v>61</v>
      </c>
      <c r="C12" s="14" t="s">
        <v>62</v>
      </c>
      <c r="D12" s="14">
        <v>1</v>
      </c>
      <c r="E12" s="14" t="s">
        <v>55</v>
      </c>
      <c r="F12" s="14" t="s">
        <v>13</v>
      </c>
      <c r="G12" s="17" t="s">
        <v>72</v>
      </c>
      <c r="H12" s="14" t="s">
        <v>60</v>
      </c>
      <c r="I12" s="14" t="s">
        <v>58</v>
      </c>
    </row>
    <row r="13" spans="1:9" ht="45" x14ac:dyDescent="0.3">
      <c r="A13" s="14">
        <v>6</v>
      </c>
      <c r="B13" s="14" t="s">
        <v>61</v>
      </c>
      <c r="C13" s="14" t="s">
        <v>62</v>
      </c>
      <c r="D13" s="14">
        <v>1</v>
      </c>
      <c r="E13" s="14" t="s">
        <v>56</v>
      </c>
      <c r="F13" s="14" t="s">
        <v>13</v>
      </c>
      <c r="G13" s="17" t="s">
        <v>72</v>
      </c>
      <c r="H13" s="14" t="s">
        <v>60</v>
      </c>
      <c r="I13" s="14" t="s">
        <v>58</v>
      </c>
    </row>
    <row r="14" spans="1:9" ht="45" x14ac:dyDescent="0.3">
      <c r="A14" s="14">
        <v>7</v>
      </c>
      <c r="B14" s="14" t="s">
        <v>61</v>
      </c>
      <c r="C14" s="14" t="s">
        <v>62</v>
      </c>
      <c r="D14" s="14">
        <v>1</v>
      </c>
      <c r="E14" s="14" t="s">
        <v>57</v>
      </c>
      <c r="F14" s="14" t="s">
        <v>13</v>
      </c>
      <c r="G14" s="17" t="s">
        <v>72</v>
      </c>
      <c r="H14" s="14" t="s">
        <v>60</v>
      </c>
      <c r="I14" s="14" t="s">
        <v>58</v>
      </c>
    </row>
    <row r="15" spans="1:9" ht="45" x14ac:dyDescent="0.3">
      <c r="A15" s="14">
        <v>8</v>
      </c>
      <c r="B15" s="14" t="s">
        <v>61</v>
      </c>
      <c r="C15" s="14" t="s">
        <v>62</v>
      </c>
      <c r="D15" s="14">
        <v>1</v>
      </c>
      <c r="E15" s="14" t="s">
        <v>73</v>
      </c>
      <c r="F15" s="14" t="s">
        <v>13</v>
      </c>
      <c r="G15" s="17" t="s">
        <v>72</v>
      </c>
      <c r="H15" s="14" t="s">
        <v>60</v>
      </c>
      <c r="I15" s="15" t="s">
        <v>63</v>
      </c>
    </row>
    <row r="16" spans="1:9" ht="45" x14ac:dyDescent="0.3">
      <c r="A16" s="14">
        <v>9</v>
      </c>
      <c r="B16" s="14" t="s">
        <v>61</v>
      </c>
      <c r="C16" s="14" t="s">
        <v>62</v>
      </c>
      <c r="D16" s="14">
        <v>1</v>
      </c>
      <c r="E16" s="14" t="s">
        <v>74</v>
      </c>
      <c r="F16" s="14" t="s">
        <v>13</v>
      </c>
      <c r="G16" s="17" t="s">
        <v>72</v>
      </c>
      <c r="H16" s="14" t="s">
        <v>60</v>
      </c>
      <c r="I16" s="15" t="s">
        <v>63</v>
      </c>
    </row>
    <row r="17" spans="1:9" ht="45" x14ac:dyDescent="0.3">
      <c r="A17" s="28">
        <v>10</v>
      </c>
      <c r="B17" s="28" t="s">
        <v>61</v>
      </c>
      <c r="C17" s="28" t="s">
        <v>64</v>
      </c>
      <c r="D17" s="28">
        <v>1</v>
      </c>
      <c r="E17" s="28" t="s">
        <v>51</v>
      </c>
      <c r="F17" s="28" t="s">
        <v>13</v>
      </c>
      <c r="G17" s="27" t="s">
        <v>72</v>
      </c>
      <c r="H17" s="28" t="s">
        <v>65</v>
      </c>
      <c r="I17" s="28" t="s">
        <v>58</v>
      </c>
    </row>
    <row r="18" spans="1:9" ht="45" x14ac:dyDescent="0.3">
      <c r="A18" s="28">
        <v>11</v>
      </c>
      <c r="B18" s="28" t="s">
        <v>61</v>
      </c>
      <c r="C18" s="28" t="s">
        <v>64</v>
      </c>
      <c r="D18" s="28">
        <v>1</v>
      </c>
      <c r="E18" s="28" t="s">
        <v>52</v>
      </c>
      <c r="F18" s="28" t="s">
        <v>13</v>
      </c>
      <c r="G18" s="27" t="s">
        <v>72</v>
      </c>
      <c r="H18" s="28" t="s">
        <v>65</v>
      </c>
      <c r="I18" s="28" t="s">
        <v>58</v>
      </c>
    </row>
    <row r="19" spans="1:9" ht="45" x14ac:dyDescent="0.3">
      <c r="A19" s="28">
        <v>12</v>
      </c>
      <c r="B19" s="28" t="s">
        <v>61</v>
      </c>
      <c r="C19" s="28" t="s">
        <v>64</v>
      </c>
      <c r="D19" s="28">
        <v>1</v>
      </c>
      <c r="E19" s="28" t="s">
        <v>53</v>
      </c>
      <c r="F19" s="28" t="s">
        <v>13</v>
      </c>
      <c r="G19" s="27" t="s">
        <v>72</v>
      </c>
      <c r="H19" s="28" t="s">
        <v>65</v>
      </c>
      <c r="I19" s="28" t="s">
        <v>58</v>
      </c>
    </row>
    <row r="20" spans="1:9" ht="45" x14ac:dyDescent="0.3">
      <c r="A20" s="28">
        <v>13</v>
      </c>
      <c r="B20" s="28" t="s">
        <v>61</v>
      </c>
      <c r="C20" s="28" t="s">
        <v>64</v>
      </c>
      <c r="D20" s="28">
        <v>1</v>
      </c>
      <c r="E20" s="28" t="s">
        <v>54</v>
      </c>
      <c r="F20" s="28" t="s">
        <v>13</v>
      </c>
      <c r="G20" s="27" t="s">
        <v>72</v>
      </c>
      <c r="H20" s="28" t="s">
        <v>65</v>
      </c>
      <c r="I20" s="28" t="s">
        <v>58</v>
      </c>
    </row>
    <row r="21" spans="1:9" ht="45" x14ac:dyDescent="0.3">
      <c r="A21" s="28">
        <v>14</v>
      </c>
      <c r="B21" s="28" t="s">
        <v>61</v>
      </c>
      <c r="C21" s="28" t="s">
        <v>64</v>
      </c>
      <c r="D21" s="28">
        <v>1</v>
      </c>
      <c r="E21" s="28" t="s">
        <v>55</v>
      </c>
      <c r="F21" s="28" t="s">
        <v>13</v>
      </c>
      <c r="G21" s="27" t="s">
        <v>72</v>
      </c>
      <c r="H21" s="28" t="s">
        <v>65</v>
      </c>
      <c r="I21" s="28" t="s">
        <v>58</v>
      </c>
    </row>
    <row r="22" spans="1:9" ht="45" x14ac:dyDescent="0.3">
      <c r="A22" s="28">
        <v>15</v>
      </c>
      <c r="B22" s="28" t="s">
        <v>61</v>
      </c>
      <c r="C22" s="28" t="s">
        <v>64</v>
      </c>
      <c r="D22" s="28">
        <v>1</v>
      </c>
      <c r="E22" s="28" t="s">
        <v>56</v>
      </c>
      <c r="F22" s="28" t="s">
        <v>13</v>
      </c>
      <c r="G22" s="27" t="s">
        <v>72</v>
      </c>
      <c r="H22" s="28" t="s">
        <v>65</v>
      </c>
      <c r="I22" s="28" t="s">
        <v>58</v>
      </c>
    </row>
    <row r="23" spans="1:9" ht="45" x14ac:dyDescent="0.3">
      <c r="A23" s="28">
        <v>16</v>
      </c>
      <c r="B23" s="28" t="s">
        <v>61</v>
      </c>
      <c r="C23" s="28" t="s">
        <v>64</v>
      </c>
      <c r="D23" s="28">
        <v>1</v>
      </c>
      <c r="E23" s="28" t="s">
        <v>57</v>
      </c>
      <c r="F23" s="28" t="s">
        <v>13</v>
      </c>
      <c r="G23" s="27" t="s">
        <v>72</v>
      </c>
      <c r="H23" s="28" t="s">
        <v>65</v>
      </c>
      <c r="I23" s="28" t="s">
        <v>58</v>
      </c>
    </row>
    <row r="24" spans="1:9" ht="45" x14ac:dyDescent="0.3">
      <c r="A24" s="28">
        <v>17</v>
      </c>
      <c r="B24" s="28" t="s">
        <v>61</v>
      </c>
      <c r="C24" s="28" t="s">
        <v>64</v>
      </c>
      <c r="D24" s="28">
        <v>1</v>
      </c>
      <c r="E24" s="28" t="s">
        <v>73</v>
      </c>
      <c r="F24" s="28" t="s">
        <v>13</v>
      </c>
      <c r="G24" s="27" t="s">
        <v>72</v>
      </c>
      <c r="H24" s="28" t="s">
        <v>65</v>
      </c>
      <c r="I24" s="15" t="s">
        <v>63</v>
      </c>
    </row>
    <row r="25" spans="1:9" ht="45" x14ac:dyDescent="0.3">
      <c r="A25" s="28">
        <v>18</v>
      </c>
      <c r="B25" s="28" t="s">
        <v>61</v>
      </c>
      <c r="C25" s="28" t="s">
        <v>64</v>
      </c>
      <c r="D25" s="28">
        <v>1</v>
      </c>
      <c r="E25" s="28" t="s">
        <v>74</v>
      </c>
      <c r="F25" s="28" t="s">
        <v>13</v>
      </c>
      <c r="G25" s="27" t="s">
        <v>72</v>
      </c>
      <c r="H25" s="28" t="s">
        <v>65</v>
      </c>
      <c r="I25" s="1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activeCell="B10" sqref="B10"/>
    </sheetView>
  </sheetViews>
  <sheetFormatPr defaultRowHeight="14.4" x14ac:dyDescent="0.3"/>
  <cols>
    <col min="1" max="1" width="11.77734375" style="5" customWidth="1"/>
    <col min="2" max="2" width="24.44140625" style="5" customWidth="1"/>
    <col min="3" max="3" width="39.6640625" customWidth="1"/>
    <col min="4" max="4" width="20.109375" style="5" customWidth="1"/>
    <col min="5" max="5" width="25.88671875" customWidth="1"/>
    <col min="6" max="6" width="21.5546875" customWidth="1"/>
    <col min="7" max="7" width="24.6640625" customWidth="1"/>
    <col min="8" max="8" width="31.33203125" customWidth="1"/>
    <col min="9" max="9" width="26" customWidth="1"/>
  </cols>
  <sheetData>
    <row r="1" spans="1:9" ht="33.6" x14ac:dyDescent="0.3">
      <c r="A1" s="10" t="s">
        <v>0</v>
      </c>
      <c r="B1" s="10"/>
      <c r="C1" s="10" t="s">
        <v>79</v>
      </c>
      <c r="D1" s="10" t="s">
        <v>1</v>
      </c>
      <c r="E1" s="10" t="s">
        <v>111</v>
      </c>
      <c r="F1" s="10" t="s">
        <v>2</v>
      </c>
      <c r="G1" s="10" t="s">
        <v>3</v>
      </c>
      <c r="H1" s="10" t="s">
        <v>4</v>
      </c>
      <c r="I1" s="10" t="s">
        <v>50</v>
      </c>
    </row>
    <row r="2" spans="1:9" ht="50.4" x14ac:dyDescent="0.3">
      <c r="A2" s="33">
        <v>1</v>
      </c>
      <c r="B2" s="33" t="s">
        <v>90</v>
      </c>
      <c r="C2" s="29" t="s">
        <v>95</v>
      </c>
      <c r="D2" s="32">
        <v>16384</v>
      </c>
      <c r="E2" s="30" t="s">
        <v>77</v>
      </c>
      <c r="F2" s="30" t="s">
        <v>6</v>
      </c>
      <c r="G2" s="29" t="s">
        <v>89</v>
      </c>
      <c r="H2" s="31" t="s">
        <v>86</v>
      </c>
      <c r="I2" s="29" t="s">
        <v>63</v>
      </c>
    </row>
    <row r="3" spans="1:9" ht="50.4" x14ac:dyDescent="0.3">
      <c r="A3" s="33">
        <v>2</v>
      </c>
      <c r="B3" s="33" t="s">
        <v>97</v>
      </c>
      <c r="C3" s="29" t="s">
        <v>96</v>
      </c>
      <c r="D3" s="32">
        <v>16384</v>
      </c>
      <c r="E3" s="30" t="s">
        <v>5</v>
      </c>
      <c r="F3" s="30" t="s">
        <v>6</v>
      </c>
      <c r="G3" s="29" t="s">
        <v>7</v>
      </c>
      <c r="H3" s="31" t="s">
        <v>87</v>
      </c>
      <c r="I3" s="29" t="s">
        <v>63</v>
      </c>
    </row>
    <row r="4" spans="1:9" ht="50.4" x14ac:dyDescent="0.3">
      <c r="A4" s="33">
        <v>3</v>
      </c>
      <c r="B4" s="33" t="s">
        <v>98</v>
      </c>
      <c r="C4" s="29" t="s">
        <v>99</v>
      </c>
      <c r="D4" s="32">
        <v>16384</v>
      </c>
      <c r="E4" s="30" t="s">
        <v>5</v>
      </c>
      <c r="F4" s="30" t="s">
        <v>6</v>
      </c>
      <c r="G4" s="29" t="s">
        <v>7</v>
      </c>
      <c r="H4" s="31" t="s">
        <v>86</v>
      </c>
      <c r="I4" s="29" t="s">
        <v>63</v>
      </c>
    </row>
    <row r="5" spans="1:9" ht="100.8" x14ac:dyDescent="0.3">
      <c r="A5" s="33">
        <v>4</v>
      </c>
      <c r="B5" s="33" t="s">
        <v>100</v>
      </c>
      <c r="C5" s="29" t="s">
        <v>110</v>
      </c>
      <c r="D5" s="33">
        <v>7</v>
      </c>
      <c r="E5" s="29" t="s">
        <v>113</v>
      </c>
      <c r="F5" s="30" t="s">
        <v>13</v>
      </c>
      <c r="G5" s="29" t="s">
        <v>78</v>
      </c>
      <c r="H5" s="31" t="s">
        <v>88</v>
      </c>
      <c r="I5" s="29" t="s">
        <v>63</v>
      </c>
    </row>
    <row r="6" spans="1:9" ht="84" x14ac:dyDescent="0.3">
      <c r="A6" s="33">
        <v>5</v>
      </c>
      <c r="B6" s="33" t="s">
        <v>102</v>
      </c>
      <c r="C6" s="29" t="s">
        <v>101</v>
      </c>
      <c r="D6" s="33">
        <v>1</v>
      </c>
      <c r="E6" s="30" t="s">
        <v>19</v>
      </c>
      <c r="F6" s="30" t="s">
        <v>13</v>
      </c>
      <c r="G6" s="29" t="s">
        <v>78</v>
      </c>
      <c r="H6" s="31" t="s">
        <v>88</v>
      </c>
      <c r="I6" s="29" t="s">
        <v>63</v>
      </c>
    </row>
    <row r="7" spans="1:9" ht="19.2" x14ac:dyDescent="0.3">
      <c r="C7" s="7" t="s">
        <v>35</v>
      </c>
      <c r="D7" s="34">
        <f>SUM(D2:D6)</f>
        <v>49160</v>
      </c>
    </row>
    <row r="11" spans="1:9" x14ac:dyDescent="0.3">
      <c r="A11" t="s">
        <v>114</v>
      </c>
    </row>
    <row r="12" spans="1:9" x14ac:dyDescent="0.3">
      <c r="A12" s="25">
        <v>46189</v>
      </c>
    </row>
    <row r="13" spans="1:9" x14ac:dyDescent="0.3">
      <c r="A1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Здания ДП</vt:lpstr>
      <vt:lpstr>Мировые Здания ДП</vt:lpstr>
      <vt:lpstr>Здания ЧЗ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2026-06-16T17:35:55Z</dcterms:modified>
</cp:coreProperties>
</file>